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2BA42EFD-59C6-44B6-A2AB-E1A223766974}" xr6:coauthVersionLast="47" xr6:coauthVersionMax="47" xr10:uidLastSave="{00000000-0000-0000-0000-000000000000}"/>
  <bookViews>
    <workbookView xWindow="-120" yWindow="-120" windowWidth="29040" windowHeight="15720" tabRatio="852" xr2:uid="{00000000-000D-0000-FFFF-FFFF00000000}"/>
  </bookViews>
  <sheets>
    <sheet name="предшкольная группа" sheetId="13" r:id="rId1"/>
    <sheet name="Свод методиста ДО" sheetId="16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3" l="1"/>
  <c r="G10" i="13"/>
  <c r="M10" i="13"/>
  <c r="P10" i="13"/>
  <c r="R10" i="13"/>
  <c r="S10" i="13"/>
  <c r="T10" i="13"/>
  <c r="U10" i="13"/>
  <c r="V10" i="13"/>
  <c r="Y10" i="13"/>
  <c r="AB10" i="13"/>
  <c r="AE10" i="13"/>
  <c r="AH10" i="13"/>
  <c r="AK10" i="13"/>
  <c r="AN10" i="13"/>
  <c r="W8" i="16" l="1"/>
  <c r="X8" i="16" s="1"/>
  <c r="U8" i="16"/>
  <c r="V8" i="16" s="1"/>
  <c r="S8" i="16"/>
  <c r="T8" i="16" s="1"/>
  <c r="D11" i="13" l="1"/>
  <c r="AC11" i="13" l="1"/>
  <c r="AD11" i="13"/>
  <c r="AE11" i="13"/>
  <c r="Z11" i="13"/>
  <c r="AA11" i="13"/>
  <c r="AB11" i="13"/>
  <c r="W11" i="13"/>
  <c r="X11" i="13"/>
  <c r="Y11" i="13"/>
  <c r="T11" i="13"/>
  <c r="U11" i="13"/>
  <c r="V11" i="13"/>
  <c r="Q11" i="13"/>
  <c r="R11" i="13"/>
  <c r="S11" i="13"/>
  <c r="O11" i="13"/>
  <c r="P11" i="13"/>
  <c r="N11" i="13"/>
  <c r="K11" i="13"/>
  <c r="L11" i="13"/>
  <c r="M11" i="13"/>
  <c r="H11" i="13"/>
  <c r="I11" i="13"/>
  <c r="J11" i="13"/>
  <c r="E11" i="13"/>
  <c r="F11" i="13"/>
  <c r="G11" i="13"/>
  <c r="AN11" i="13" l="1"/>
  <c r="AM11" i="13"/>
  <c r="AL11" i="13"/>
  <c r="AI11" i="13"/>
  <c r="AJ11" i="13"/>
  <c r="AK11" i="13"/>
  <c r="AF11" i="13"/>
  <c r="AG11" i="13"/>
  <c r="AH11" i="13"/>
</calcChain>
</file>

<file path=xl/sharedStrings.xml><?xml version="1.0" encoding="utf-8"?>
<sst xmlns="http://schemas.openxmlformats.org/spreadsheetml/2006/main" count="100" uniqueCount="45">
  <si>
    <t>№</t>
  </si>
  <si>
    <t>Свод методиста дошкольной организации</t>
  </si>
  <si>
    <t>ФИО методиста ДО_________________________________________________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</si>
  <si>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</si>
  <si>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</si>
  <si>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</si>
  <si>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</si>
  <si>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</si>
  <si>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</si>
  <si>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</si>
  <si>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</si>
  <si>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</si>
  <si>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Кол-во детей</t>
  </si>
  <si>
    <t>Всего</t>
  </si>
  <si>
    <t>%</t>
  </si>
  <si>
    <t>Возрастные группы</t>
  </si>
  <si>
    <t>Музыка</t>
  </si>
  <si>
    <t>Приложение 2</t>
  </si>
  <si>
    <t>Адрес__________________________________________________________________</t>
  </si>
  <si>
    <t>ИТОГО</t>
  </si>
  <si>
    <t>Предшкольная группа</t>
  </si>
  <si>
    <t xml:space="preserve">Свод по предшкольным группам методиста дошкольной организации </t>
  </si>
  <si>
    <t>КПП</t>
  </si>
  <si>
    <t>Наименование школа КГУ «ООШ села Зеленое»</t>
  </si>
  <si>
    <t>Язык обучения Русский</t>
  </si>
  <si>
    <t>Язык обучения казахский</t>
  </si>
  <si>
    <t xml:space="preserve">Жас ерекшелік топтары 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</si>
  <si>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</si>
  <si>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</si>
  <si>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</si>
  <si>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</si>
  <si>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</si>
  <si>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</si>
  <si>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</si>
  <si>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</si>
  <si>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</si>
  <si>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Сөйлеуді дамыту</t>
  </si>
  <si>
    <t xml:space="preserve">Көркем әдебиет </t>
  </si>
  <si>
    <t>Сауат ашу негіздері</t>
  </si>
  <si>
    <t>Қазақ тілі</t>
  </si>
  <si>
    <t>Сурет салу</t>
  </si>
  <si>
    <t>Жапсыру</t>
  </si>
  <si>
    <t>Құрастыру</t>
  </si>
  <si>
    <t>Мүсіндеу</t>
  </si>
  <si>
    <t xml:space="preserve">"Первомай  ауылының ЖОББМ"КММ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</si>
</sst>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/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1"/>
  <sheetViews>
    <sheetView tabSelected="1" topLeftCell="E1" zoomScale="80" zoomScaleNormal="80" workbookViewId="0">
      <selection activeCell="AM16" sqref="AM16"/>
    </sheetView>
  </sheetViews>
  <sheetFormatPr defaultRowHeight="15" x14ac:dyDescent="0.25"/>
  <cols>
    <col min="2" max="2" width="22.85546875" customWidth="1"/>
    <col min="3" max="3" width="25.140625" customWidth="1"/>
    <col min="4" max="4" width="11.7109375" customWidth="1"/>
  </cols>
  <sheetData>
    <row r="1" spans="1:40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27" t="s">
        <v>17</v>
      </c>
      <c r="AM1" s="27"/>
      <c r="AN1" s="27"/>
    </row>
    <row r="2" spans="1:40" ht="15" customHeight="1" x14ac:dyDescent="0.25">
      <c r="A2" s="1"/>
      <c r="B2" s="30" t="s">
        <v>21</v>
      </c>
      <c r="C2" s="30"/>
      <c r="D2" s="30"/>
      <c r="E2" s="30"/>
      <c r="F2" s="30"/>
      <c r="G2" s="30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8" t="s">
        <v>44</v>
      </c>
      <c r="U2" s="28"/>
      <c r="V2" s="28"/>
      <c r="W2" s="28"/>
      <c r="X2" s="28"/>
      <c r="Y2" s="28"/>
      <c r="Z2" s="28"/>
      <c r="AA2" s="28"/>
      <c r="AB2" s="28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 x14ac:dyDescent="0.25">
      <c r="A3" s="1"/>
      <c r="B3" s="28" t="s">
        <v>2</v>
      </c>
      <c r="C3" s="28"/>
      <c r="D3" s="28"/>
      <c r="E3" s="28"/>
      <c r="F3" s="28"/>
      <c r="G3" s="2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8" t="s">
        <v>18</v>
      </c>
      <c r="U3" s="28"/>
      <c r="V3" s="28"/>
      <c r="W3" s="28"/>
      <c r="X3" s="28"/>
      <c r="Y3" s="28"/>
      <c r="Z3" s="28"/>
      <c r="AA3" s="28"/>
      <c r="AB3" s="28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9" t="s">
        <v>25</v>
      </c>
      <c r="U4" s="29"/>
      <c r="V4" s="29"/>
      <c r="W4" s="29"/>
      <c r="X4" s="29"/>
      <c r="Y4" s="29"/>
      <c r="Z4" s="29"/>
      <c r="AA4" s="29"/>
      <c r="AB4" s="29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</row>
    <row r="5" spans="1:4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 x14ac:dyDescent="0.25">
      <c r="A6" s="18" t="s">
        <v>0</v>
      </c>
      <c r="B6" s="17" t="s">
        <v>26</v>
      </c>
      <c r="C6" s="17" t="s">
        <v>3</v>
      </c>
      <c r="D6" s="17" t="s">
        <v>27</v>
      </c>
      <c r="E6" s="18" t="s">
        <v>31</v>
      </c>
      <c r="F6" s="18"/>
      <c r="G6" s="18"/>
      <c r="H6" s="21" t="s">
        <v>32</v>
      </c>
      <c r="I6" s="22"/>
      <c r="J6" s="22"/>
      <c r="K6" s="22"/>
      <c r="L6" s="22"/>
      <c r="M6" s="22"/>
      <c r="N6" s="22"/>
      <c r="O6" s="22"/>
      <c r="P6" s="22"/>
      <c r="Q6" s="22"/>
      <c r="R6" s="22"/>
      <c r="S6" s="23"/>
      <c r="T6" s="21" t="s">
        <v>33</v>
      </c>
      <c r="U6" s="22"/>
      <c r="V6" s="23"/>
      <c r="W6" s="21" t="s">
        <v>34</v>
      </c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3"/>
      <c r="AL6" s="17" t="s">
        <v>35</v>
      </c>
      <c r="AM6" s="17"/>
      <c r="AN6" s="17"/>
    </row>
    <row r="7" spans="1:40" ht="47.25" customHeight="1" x14ac:dyDescent="0.25">
      <c r="A7" s="18"/>
      <c r="B7" s="17"/>
      <c r="C7" s="17"/>
      <c r="D7" s="17"/>
      <c r="E7" s="19" t="s">
        <v>28</v>
      </c>
      <c r="F7" s="19" t="s">
        <v>29</v>
      </c>
      <c r="G7" s="19" t="s">
        <v>30</v>
      </c>
      <c r="H7" s="21" t="s">
        <v>36</v>
      </c>
      <c r="I7" s="22"/>
      <c r="J7" s="23"/>
      <c r="K7" s="21" t="s">
        <v>37</v>
      </c>
      <c r="L7" s="22"/>
      <c r="M7" s="23"/>
      <c r="N7" s="21" t="s">
        <v>38</v>
      </c>
      <c r="O7" s="22"/>
      <c r="P7" s="23"/>
      <c r="Q7" s="21" t="s">
        <v>39</v>
      </c>
      <c r="R7" s="22"/>
      <c r="S7" s="23"/>
      <c r="T7" s="19" t="s">
        <v>28</v>
      </c>
      <c r="U7" s="19" t="s">
        <v>29</v>
      </c>
      <c r="V7" s="19" t="s">
        <v>30</v>
      </c>
      <c r="W7" s="21" t="s">
        <v>40</v>
      </c>
      <c r="X7" s="22"/>
      <c r="Y7" s="23"/>
      <c r="Z7" s="21" t="s">
        <v>43</v>
      </c>
      <c r="AA7" s="22"/>
      <c r="AB7" s="23"/>
      <c r="AC7" s="21" t="s">
        <v>41</v>
      </c>
      <c r="AD7" s="22"/>
      <c r="AE7" s="23"/>
      <c r="AF7" s="21" t="s">
        <v>42</v>
      </c>
      <c r="AG7" s="22"/>
      <c r="AH7" s="23"/>
      <c r="AI7" s="21" t="s">
        <v>16</v>
      </c>
      <c r="AJ7" s="22"/>
      <c r="AK7" s="23"/>
      <c r="AL7" s="19" t="s">
        <v>28</v>
      </c>
      <c r="AM7" s="19" t="s">
        <v>29</v>
      </c>
      <c r="AN7" s="19" t="s">
        <v>30</v>
      </c>
    </row>
    <row r="8" spans="1:40" ht="87.75" customHeight="1" x14ac:dyDescent="0.25">
      <c r="A8" s="18"/>
      <c r="B8" s="17"/>
      <c r="C8" s="17"/>
      <c r="D8" s="17"/>
      <c r="E8" s="20"/>
      <c r="F8" s="20"/>
      <c r="G8" s="20"/>
      <c r="H8" s="7" t="s">
        <v>28</v>
      </c>
      <c r="I8" s="7" t="s">
        <v>29</v>
      </c>
      <c r="J8" s="7" t="s">
        <v>30</v>
      </c>
      <c r="K8" s="7" t="s">
        <v>28</v>
      </c>
      <c r="L8" s="7" t="s">
        <v>29</v>
      </c>
      <c r="M8" s="7" t="s">
        <v>30</v>
      </c>
      <c r="N8" s="7" t="s">
        <v>28</v>
      </c>
      <c r="O8" s="7" t="s">
        <v>29</v>
      </c>
      <c r="P8" s="7" t="s">
        <v>30</v>
      </c>
      <c r="Q8" s="7" t="s">
        <v>28</v>
      </c>
      <c r="R8" s="7" t="s">
        <v>29</v>
      </c>
      <c r="S8" s="7" t="s">
        <v>30</v>
      </c>
      <c r="T8" s="20"/>
      <c r="U8" s="20"/>
      <c r="V8" s="20"/>
      <c r="W8" s="7" t="s">
        <v>28</v>
      </c>
      <c r="X8" s="7" t="s">
        <v>29</v>
      </c>
      <c r="Y8" s="7" t="s">
        <v>30</v>
      </c>
      <c r="Z8" s="7" t="s">
        <v>28</v>
      </c>
      <c r="AA8" s="7" t="s">
        <v>29</v>
      </c>
      <c r="AB8" s="7" t="s">
        <v>30</v>
      </c>
      <c r="AC8" s="7" t="s">
        <v>28</v>
      </c>
      <c r="AD8" s="7" t="s">
        <v>29</v>
      </c>
      <c r="AE8" s="7" t="s">
        <v>30</v>
      </c>
      <c r="AF8" s="7" t="s">
        <v>28</v>
      </c>
      <c r="AG8" s="7" t="s">
        <v>29</v>
      </c>
      <c r="AH8" s="7" t="s">
        <v>30</v>
      </c>
      <c r="AI8" s="7" t="s">
        <v>28</v>
      </c>
      <c r="AJ8" s="7" t="s">
        <v>29</v>
      </c>
      <c r="AK8" s="7" t="s">
        <v>30</v>
      </c>
      <c r="AL8" s="20"/>
      <c r="AM8" s="20"/>
      <c r="AN8" s="20"/>
    </row>
    <row r="9" spans="1:40" ht="15.75" x14ac:dyDescent="0.25">
      <c r="A9" s="8">
        <v>1</v>
      </c>
      <c r="B9" s="3" t="s">
        <v>22</v>
      </c>
      <c r="C9" s="3"/>
      <c r="D9" s="8">
        <v>7</v>
      </c>
      <c r="E9" s="3">
        <v>7</v>
      </c>
      <c r="F9" s="3">
        <v>0</v>
      </c>
      <c r="G9" s="3">
        <v>0</v>
      </c>
      <c r="H9" s="3">
        <v>5</v>
      </c>
      <c r="I9" s="3">
        <v>1</v>
      </c>
      <c r="J9" s="3">
        <v>1</v>
      </c>
      <c r="K9" s="3">
        <v>4</v>
      </c>
      <c r="L9" s="3">
        <v>3</v>
      </c>
      <c r="M9" s="3">
        <v>0</v>
      </c>
      <c r="N9" s="3">
        <v>5</v>
      </c>
      <c r="O9" s="3">
        <v>2</v>
      </c>
      <c r="P9" s="3">
        <v>0</v>
      </c>
      <c r="Q9" s="3">
        <v>4</v>
      </c>
      <c r="R9" s="3">
        <v>3</v>
      </c>
      <c r="S9" s="3">
        <v>0</v>
      </c>
      <c r="T9" s="3">
        <v>7</v>
      </c>
      <c r="U9" s="3">
        <v>0</v>
      </c>
      <c r="V9" s="3">
        <v>0</v>
      </c>
      <c r="W9" s="3">
        <v>4</v>
      </c>
      <c r="X9" s="3">
        <v>3</v>
      </c>
      <c r="Y9" s="3">
        <v>0</v>
      </c>
      <c r="Z9" s="3">
        <v>6</v>
      </c>
      <c r="AA9" s="3">
        <v>1</v>
      </c>
      <c r="AB9" s="3">
        <v>0</v>
      </c>
      <c r="AC9" s="3">
        <v>6</v>
      </c>
      <c r="AD9" s="3">
        <v>1</v>
      </c>
      <c r="AE9" s="3">
        <v>0</v>
      </c>
      <c r="AF9" s="3">
        <v>4</v>
      </c>
      <c r="AG9" s="3">
        <v>3</v>
      </c>
      <c r="AH9" s="3">
        <v>0</v>
      </c>
      <c r="AI9" s="3">
        <v>5</v>
      </c>
      <c r="AJ9" s="3">
        <v>2</v>
      </c>
      <c r="AK9" s="3">
        <v>0</v>
      </c>
      <c r="AL9" s="3">
        <v>7</v>
      </c>
      <c r="AM9" s="3">
        <v>2</v>
      </c>
      <c r="AN9" s="3">
        <v>0</v>
      </c>
    </row>
    <row r="10" spans="1:40" ht="15.75" x14ac:dyDescent="0.25">
      <c r="A10" s="24" t="s">
        <v>13</v>
      </c>
      <c r="B10" s="25"/>
      <c r="C10" s="26"/>
      <c r="D10" s="5">
        <v>7</v>
      </c>
      <c r="E10" s="5">
        <v>7</v>
      </c>
      <c r="F10" s="5">
        <f>SUM(F9:F9)</f>
        <v>0</v>
      </c>
      <c r="G10" s="5">
        <f>SUM(G9:G9)</f>
        <v>0</v>
      </c>
      <c r="H10" s="5">
        <v>5</v>
      </c>
      <c r="I10" s="5">
        <v>1</v>
      </c>
      <c r="J10" s="5">
        <v>1</v>
      </c>
      <c r="K10" s="5">
        <v>4</v>
      </c>
      <c r="L10" s="5">
        <v>3</v>
      </c>
      <c r="M10" s="5">
        <f t="shared" ref="J10:AN10" si="0">SUM(M9:M9)</f>
        <v>0</v>
      </c>
      <c r="N10" s="5">
        <v>5</v>
      </c>
      <c r="O10" s="5">
        <v>2</v>
      </c>
      <c r="P10" s="5">
        <f t="shared" si="0"/>
        <v>0</v>
      </c>
      <c r="Q10" s="5">
        <v>4</v>
      </c>
      <c r="R10" s="5">
        <f t="shared" si="0"/>
        <v>3</v>
      </c>
      <c r="S10" s="5">
        <f t="shared" si="0"/>
        <v>0</v>
      </c>
      <c r="T10" s="5">
        <f t="shared" si="0"/>
        <v>7</v>
      </c>
      <c r="U10" s="5">
        <f t="shared" si="0"/>
        <v>0</v>
      </c>
      <c r="V10" s="5">
        <f t="shared" si="0"/>
        <v>0</v>
      </c>
      <c r="W10" s="5">
        <v>4</v>
      </c>
      <c r="X10" s="5">
        <v>3</v>
      </c>
      <c r="Y10" s="5">
        <f t="shared" si="0"/>
        <v>0</v>
      </c>
      <c r="Z10" s="5">
        <v>6</v>
      </c>
      <c r="AA10" s="5">
        <v>1</v>
      </c>
      <c r="AB10" s="5">
        <f t="shared" si="0"/>
        <v>0</v>
      </c>
      <c r="AC10" s="5">
        <v>6</v>
      </c>
      <c r="AD10" s="5">
        <v>1</v>
      </c>
      <c r="AE10" s="5">
        <f t="shared" si="0"/>
        <v>0</v>
      </c>
      <c r="AF10" s="5">
        <v>4</v>
      </c>
      <c r="AG10" s="5">
        <v>3</v>
      </c>
      <c r="AH10" s="5">
        <f t="shared" si="0"/>
        <v>0</v>
      </c>
      <c r="AI10" s="5">
        <v>5</v>
      </c>
      <c r="AJ10" s="5">
        <v>2</v>
      </c>
      <c r="AK10" s="5">
        <f t="shared" si="0"/>
        <v>0</v>
      </c>
      <c r="AL10" s="5">
        <v>5</v>
      </c>
      <c r="AM10" s="5">
        <v>2</v>
      </c>
      <c r="AN10" s="5">
        <f t="shared" si="0"/>
        <v>0</v>
      </c>
    </row>
    <row r="11" spans="1:40" ht="15.75" x14ac:dyDescent="0.25">
      <c r="A11" s="24" t="s">
        <v>14</v>
      </c>
      <c r="B11" s="25"/>
      <c r="C11" s="25"/>
      <c r="D11" s="6">
        <f>D10*100/D10</f>
        <v>100</v>
      </c>
      <c r="E11" s="15">
        <f>E10*100/D10</f>
        <v>100</v>
      </c>
      <c r="F11" s="16">
        <f>F10*100/D10</f>
        <v>0</v>
      </c>
      <c r="G11" s="16">
        <f>G10*100/D10</f>
        <v>0</v>
      </c>
      <c r="H11" s="16">
        <f>H10*100/D10</f>
        <v>71.428571428571431</v>
      </c>
      <c r="I11" s="16">
        <f>I10*100/D10</f>
        <v>14.285714285714286</v>
      </c>
      <c r="J11" s="16">
        <f>J10*100/D10</f>
        <v>14.285714285714286</v>
      </c>
      <c r="K11" s="16">
        <f>K10*100/D10</f>
        <v>57.142857142857146</v>
      </c>
      <c r="L11" s="16">
        <f>L10*100/D10</f>
        <v>42.857142857142854</v>
      </c>
      <c r="M11" s="16">
        <f>M10*100/D10</f>
        <v>0</v>
      </c>
      <c r="N11" s="16">
        <f>N10*100/D10</f>
        <v>71.428571428571431</v>
      </c>
      <c r="O11" s="16">
        <f>O10*100/D10</f>
        <v>28.571428571428573</v>
      </c>
      <c r="P11" s="16">
        <f>P10*100/D10</f>
        <v>0</v>
      </c>
      <c r="Q11" s="16">
        <f>Q10*100/D10</f>
        <v>57.142857142857146</v>
      </c>
      <c r="R11" s="16">
        <f>R10*100/D10</f>
        <v>42.857142857142854</v>
      </c>
      <c r="S11" s="16">
        <f>S10*100/D10</f>
        <v>0</v>
      </c>
      <c r="T11" s="16">
        <f>T10*100/D10</f>
        <v>100</v>
      </c>
      <c r="U11" s="16">
        <f>U10*100/D10</f>
        <v>0</v>
      </c>
      <c r="V11" s="16">
        <f>V10*100/D10</f>
        <v>0</v>
      </c>
      <c r="W11" s="16">
        <f>W10*100/D10</f>
        <v>57.142857142857146</v>
      </c>
      <c r="X11" s="16">
        <f>X10*100/D10</f>
        <v>42.857142857142854</v>
      </c>
      <c r="Y11" s="16">
        <f>Y10*100/D10</f>
        <v>0</v>
      </c>
      <c r="Z11" s="16">
        <f>Z10*100/D10</f>
        <v>85.714285714285708</v>
      </c>
      <c r="AA11" s="16">
        <f>AA10*100/D10</f>
        <v>14.285714285714286</v>
      </c>
      <c r="AB11" s="16">
        <f>AB10*100/D10</f>
        <v>0</v>
      </c>
      <c r="AC11" s="16">
        <f>AC10*100/D10</f>
        <v>85.714285714285708</v>
      </c>
      <c r="AD11" s="16">
        <f>AD10*100/D10</f>
        <v>14.285714285714286</v>
      </c>
      <c r="AE11" s="16">
        <f>AE10*100/D10</f>
        <v>0</v>
      </c>
      <c r="AF11" s="16">
        <f>AF10*100/D10</f>
        <v>57.142857142857146</v>
      </c>
      <c r="AG11" s="16">
        <f>AG10*100/D10</f>
        <v>42.857142857142854</v>
      </c>
      <c r="AH11" s="16">
        <f>AH10*100/D10</f>
        <v>0</v>
      </c>
      <c r="AI11" s="16">
        <f>AI10*100/D10</f>
        <v>71.428571428571431</v>
      </c>
      <c r="AJ11" s="16">
        <f>AJ10*100/D10</f>
        <v>28.571428571428573</v>
      </c>
      <c r="AK11" s="16">
        <f>AK10*100/D10</f>
        <v>0</v>
      </c>
      <c r="AL11" s="16">
        <f>AL10*100/D10</f>
        <v>71.428571428571431</v>
      </c>
      <c r="AM11" s="16">
        <f>AM10*100/D10</f>
        <v>28.571428571428573</v>
      </c>
      <c r="AN11" s="16">
        <f>AN10*100/D10</f>
        <v>0</v>
      </c>
    </row>
  </sheetData>
  <mergeCells count="35">
    <mergeCell ref="AL1:AN1"/>
    <mergeCell ref="T2:AB2"/>
    <mergeCell ref="T3:AB3"/>
    <mergeCell ref="T4:AB4"/>
    <mergeCell ref="B3:G3"/>
    <mergeCell ref="B2:G2"/>
    <mergeCell ref="H7:J7"/>
    <mergeCell ref="T6:V6"/>
    <mergeCell ref="AL6:AN6"/>
    <mergeCell ref="E7:E8"/>
    <mergeCell ref="F7:F8"/>
    <mergeCell ref="G7:G8"/>
    <mergeCell ref="AF7:AH7"/>
    <mergeCell ref="AI7:AK7"/>
    <mergeCell ref="A11:C11"/>
    <mergeCell ref="A10:C10"/>
    <mergeCell ref="A6:A8"/>
    <mergeCell ref="B6:B8"/>
    <mergeCell ref="C6:C8"/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7"/>
  <sheetViews>
    <sheetView zoomScale="80" zoomScaleNormal="80" workbookViewId="0">
      <selection activeCell="J4" sqref="J4:R4"/>
    </sheetView>
  </sheetViews>
  <sheetFormatPr defaultRowHeight="15" x14ac:dyDescent="0.25"/>
  <cols>
    <col min="1" max="1" width="6.42578125" customWidth="1"/>
    <col min="2" max="2" width="29.85546875" customWidth="1"/>
    <col min="3" max="3" width="10.42578125" customWidth="1"/>
    <col min="21" max="21" width="10.85546875" customWidth="1"/>
  </cols>
  <sheetData>
    <row r="1" spans="1:24" x14ac:dyDescent="0.25">
      <c r="W1" s="27" t="s">
        <v>17</v>
      </c>
      <c r="X1" s="27"/>
    </row>
    <row r="2" spans="1:24" ht="15.75" x14ac:dyDescent="0.25">
      <c r="A2" s="1"/>
      <c r="B2" s="30" t="s">
        <v>1</v>
      </c>
      <c r="C2" s="30"/>
      <c r="D2" s="30"/>
      <c r="E2" s="30"/>
      <c r="F2" s="30"/>
      <c r="G2" s="1"/>
      <c r="H2" s="1"/>
      <c r="I2" s="1"/>
      <c r="J2" s="28" t="s">
        <v>23</v>
      </c>
      <c r="K2" s="28"/>
      <c r="L2" s="28"/>
      <c r="M2" s="28"/>
      <c r="N2" s="28"/>
      <c r="O2" s="28"/>
      <c r="P2" s="28"/>
      <c r="Q2" s="28"/>
      <c r="R2" s="28"/>
      <c r="S2" s="1"/>
      <c r="T2" s="1"/>
      <c r="U2" s="1"/>
      <c r="V2" s="1"/>
      <c r="W2" s="1"/>
      <c r="X2" s="1"/>
    </row>
    <row r="3" spans="1:24" ht="15.75" x14ac:dyDescent="0.25">
      <c r="A3" s="1"/>
      <c r="B3" s="28" t="s">
        <v>2</v>
      </c>
      <c r="C3" s="28"/>
      <c r="D3" s="28"/>
      <c r="E3" s="28"/>
      <c r="F3" s="28"/>
      <c r="G3" s="28"/>
      <c r="H3" s="28"/>
      <c r="I3" s="2"/>
      <c r="J3" s="28" t="s">
        <v>18</v>
      </c>
      <c r="K3" s="28"/>
      <c r="L3" s="28"/>
      <c r="M3" s="28"/>
      <c r="N3" s="28"/>
      <c r="O3" s="28"/>
      <c r="P3" s="28"/>
      <c r="Q3" s="28"/>
      <c r="R3" s="28"/>
      <c r="S3" s="1"/>
      <c r="T3" s="1"/>
      <c r="U3" s="1"/>
      <c r="V3" s="1"/>
      <c r="W3" s="1"/>
      <c r="X3" s="1"/>
    </row>
    <row r="4" spans="1:24" ht="15.75" x14ac:dyDescent="0.25">
      <c r="A4" s="1"/>
      <c r="B4" s="1"/>
      <c r="C4" s="1"/>
      <c r="D4" s="1"/>
      <c r="E4" s="1"/>
      <c r="F4" s="1"/>
      <c r="G4" s="1"/>
      <c r="H4" s="1"/>
      <c r="I4" s="1"/>
      <c r="J4" s="28" t="s">
        <v>24</v>
      </c>
      <c r="K4" s="28"/>
      <c r="L4" s="28"/>
      <c r="M4" s="28"/>
      <c r="N4" s="28"/>
      <c r="O4" s="28"/>
      <c r="P4" s="28"/>
      <c r="Q4" s="28"/>
      <c r="R4" s="28"/>
      <c r="S4" s="1"/>
      <c r="T4" s="1"/>
      <c r="U4" s="1"/>
      <c r="V4" s="1"/>
      <c r="W4" s="1"/>
      <c r="X4" s="1"/>
    </row>
    <row r="5" spans="1:2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25">
      <c r="A6" s="31" t="s">
        <v>0</v>
      </c>
      <c r="B6" s="19" t="s">
        <v>15</v>
      </c>
      <c r="C6" s="17" t="s">
        <v>12</v>
      </c>
      <c r="D6" s="36" t="s">
        <v>4</v>
      </c>
      <c r="E6" s="36"/>
      <c r="F6" s="36"/>
      <c r="G6" s="35" t="s">
        <v>9</v>
      </c>
      <c r="H6" s="35"/>
      <c r="I6" s="35"/>
      <c r="J6" s="35" t="s">
        <v>10</v>
      </c>
      <c r="K6" s="35"/>
      <c r="L6" s="35"/>
      <c r="M6" s="35" t="s">
        <v>11</v>
      </c>
      <c r="N6" s="35"/>
      <c r="O6" s="35"/>
      <c r="P6" s="35" t="s">
        <v>8</v>
      </c>
      <c r="Q6" s="35"/>
      <c r="R6" s="35"/>
      <c r="S6" s="32" t="s">
        <v>19</v>
      </c>
      <c r="T6" s="33"/>
      <c r="U6" s="33"/>
      <c r="V6" s="33"/>
      <c r="W6" s="33"/>
      <c r="X6" s="34"/>
    </row>
    <row r="7" spans="1:24" ht="110.25" x14ac:dyDescent="0.25">
      <c r="A7" s="31"/>
      <c r="B7" s="20"/>
      <c r="C7" s="17"/>
      <c r="D7" s="7" t="s">
        <v>5</v>
      </c>
      <c r="E7" s="7" t="s">
        <v>6</v>
      </c>
      <c r="F7" s="7" t="s">
        <v>7</v>
      </c>
      <c r="G7" s="7" t="s">
        <v>5</v>
      </c>
      <c r="H7" s="7" t="s">
        <v>6</v>
      </c>
      <c r="I7" s="7" t="s">
        <v>7</v>
      </c>
      <c r="J7" s="7" t="s">
        <v>5</v>
      </c>
      <c r="K7" s="7" t="s">
        <v>6</v>
      </c>
      <c r="L7" s="7" t="s">
        <v>7</v>
      </c>
      <c r="M7" s="7" t="s">
        <v>5</v>
      </c>
      <c r="N7" s="7" t="s">
        <v>6</v>
      </c>
      <c r="O7" s="7" t="s">
        <v>7</v>
      </c>
      <c r="P7" s="7" t="s">
        <v>5</v>
      </c>
      <c r="Q7" s="7" t="s">
        <v>6</v>
      </c>
      <c r="R7" s="7" t="s">
        <v>7</v>
      </c>
      <c r="S7" s="7" t="s">
        <v>5</v>
      </c>
      <c r="T7" s="7" t="s">
        <v>14</v>
      </c>
      <c r="U7" s="7" t="s">
        <v>6</v>
      </c>
      <c r="V7" s="7" t="s">
        <v>14</v>
      </c>
      <c r="W7" s="7" t="s">
        <v>7</v>
      </c>
      <c r="X7" s="7" t="s">
        <v>14</v>
      </c>
    </row>
    <row r="8" spans="1:24" ht="18" customHeight="1" x14ac:dyDescent="0.25">
      <c r="A8" s="11">
        <v>5</v>
      </c>
      <c r="B8" s="3" t="s">
        <v>20</v>
      </c>
      <c r="C8" s="8">
        <v>15</v>
      </c>
      <c r="D8" s="3">
        <v>12</v>
      </c>
      <c r="E8" s="3">
        <v>3</v>
      </c>
      <c r="F8" s="3">
        <v>0</v>
      </c>
      <c r="G8" s="3">
        <v>7</v>
      </c>
      <c r="H8" s="3">
        <v>7</v>
      </c>
      <c r="I8" s="3">
        <v>1</v>
      </c>
      <c r="J8" s="3">
        <v>12</v>
      </c>
      <c r="K8" s="3">
        <v>2</v>
      </c>
      <c r="L8" s="3">
        <v>1</v>
      </c>
      <c r="M8" s="3">
        <v>8</v>
      </c>
      <c r="N8" s="3">
        <v>6</v>
      </c>
      <c r="O8" s="3">
        <v>1</v>
      </c>
      <c r="P8" s="3">
        <v>12</v>
      </c>
      <c r="Q8" s="3">
        <v>3</v>
      </c>
      <c r="R8" s="3">
        <v>0</v>
      </c>
      <c r="S8" s="14">
        <f t="shared" ref="S8" si="0">(D8+G8+J8+M8+P8)/5</f>
        <v>10.199999999999999</v>
      </c>
      <c r="T8" s="12">
        <f t="shared" ref="T8" si="1">S8*100/C8</f>
        <v>67.999999999999986</v>
      </c>
      <c r="U8" s="14">
        <f t="shared" ref="U8" si="2">(E8+H8+K8+N8+Q8)/5</f>
        <v>4.2</v>
      </c>
      <c r="V8" s="12">
        <f t="shared" ref="V8" si="3">U8*100/C8</f>
        <v>28</v>
      </c>
      <c r="W8" s="14">
        <f t="shared" ref="W8" si="4">(F8+I8+L8+O8+R8)/5</f>
        <v>0.6</v>
      </c>
      <c r="X8" s="13">
        <f t="shared" ref="X8" si="5">W8*100/C8</f>
        <v>4</v>
      </c>
    </row>
    <row r="9" spans="1:24" ht="15.75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24" ht="15.75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24" ht="15.75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24" ht="15.75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24" ht="15.75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24" ht="15.75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24" ht="15.75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24" ht="15.75" x14ac:dyDescent="0.25"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ht="15.75" x14ac:dyDescent="0.25">
      <c r="B17" s="4"/>
      <c r="C17" s="4"/>
      <c r="D17" s="1"/>
      <c r="E17" s="1"/>
      <c r="F17" s="1"/>
      <c r="G17" s="1"/>
      <c r="I17" s="1"/>
      <c r="J17" s="1"/>
      <c r="K17" s="1"/>
      <c r="L17" s="1"/>
      <c r="M17" s="1"/>
      <c r="N17" s="1"/>
      <c r="O17" s="1"/>
      <c r="P17" s="1"/>
      <c r="Q17" s="1"/>
      <c r="R17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2022-12-22T06:57:03Z</dcterms:created>
  <dcterms:modified xsi:type="dcterms:W3CDTF">2025-04-30T09:03:34Z</dcterms:modified>
</cp:coreProperties>
</file>